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15" documentId="11_C3C78688E6C4ECEF84FC7305E1BD3B509D7B094F" xr6:coauthVersionLast="47" xr6:coauthVersionMax="47" xr10:uidLastSave="{5BA3E940-AA51-42DC-BCBD-5360D9825EC0}"/>
  <bookViews>
    <workbookView xWindow="28680" yWindow="-120" windowWidth="29040" windowHeight="16440" xr2:uid="{00000000-000D-0000-FFFF-FFFF00000000}"/>
  </bookViews>
  <sheets>
    <sheet name="Exact Match" sheetId="2" r:id="rId1"/>
    <sheet name="Not Exact" sheetId="1" r:id="rId2"/>
    <sheet name="Vlookup and HLookup" sheetId="3" r:id="rId3"/>
    <sheet name="Match" sheetId="4" r:id="rId4"/>
    <sheet name="XLookup" sheetId="5" r:id="rId5"/>
  </sheets>
  <externalReferences>
    <externalReference r:id="rId6"/>
  </externalReferences>
  <definedNames>
    <definedName name="Branches">[1]INDEX!$K$4:$L$10</definedName>
    <definedName name="Contacts">Match!$B$5:$E$10</definedName>
    <definedName name="Departments">[1]INDEX!$B$5:$B$10</definedName>
    <definedName name="DOB">[1]STRING!$E$4</definedName>
    <definedName name="FirstName">[1]STRING!$G$3</definedName>
    <definedName name="Freight">'Vlookup and HLookup'!$C$20:$H$21</definedName>
    <definedName name="Locations">[1]INDEX!$B$4:$I$4</definedName>
    <definedName name="myName">[1]STRING!$E$3</definedName>
    <definedName name="PriceTable">'Vlookup and HLookup'!$I$7:$J$14</definedName>
    <definedName name="StaffTable">[1]INDEX!$B$5:$I$10</definedName>
    <definedName name="Surname">[1]STRING!$H$3</definedName>
    <definedName name="Target">[1]IF!$C$6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" l="1"/>
  <c r="G14" i="3" s="1"/>
  <c r="E13" i="3"/>
  <c r="G13" i="3" s="1"/>
  <c r="E12" i="3"/>
  <c r="G12" i="3" s="1"/>
  <c r="E11" i="3"/>
  <c r="G11" i="3" s="1"/>
  <c r="E10" i="3"/>
  <c r="G10" i="3" s="1"/>
  <c r="E9" i="3"/>
  <c r="G9" i="3" s="1"/>
  <c r="E8" i="3"/>
  <c r="G8" i="3" s="1"/>
  <c r="E7" i="3"/>
  <c r="G7" i="3" s="1"/>
  <c r="E6" i="3"/>
  <c r="G6" i="3" s="1"/>
</calcChain>
</file>

<file path=xl/sharedStrings.xml><?xml version="1.0" encoding="utf-8"?>
<sst xmlns="http://schemas.openxmlformats.org/spreadsheetml/2006/main" count="130" uniqueCount="113">
  <si>
    <t>Name</t>
  </si>
  <si>
    <t>Mark</t>
  </si>
  <si>
    <t>Grade</t>
  </si>
  <si>
    <t>Mark (min)</t>
  </si>
  <si>
    <t>Erin Davidson</t>
  </si>
  <si>
    <t>N</t>
  </si>
  <si>
    <t>Martin Drummond</t>
  </si>
  <si>
    <t>P</t>
  </si>
  <si>
    <t>Mark Saxon</t>
  </si>
  <si>
    <t>CR</t>
  </si>
  <si>
    <t>Catherine McDonald</t>
  </si>
  <si>
    <t>D</t>
  </si>
  <si>
    <t>Trang Nguyen</t>
  </si>
  <si>
    <t>HD</t>
  </si>
  <si>
    <t>Kim Marshall</t>
  </si>
  <si>
    <t>Error</t>
  </si>
  <si>
    <t>Duncan Edwards</t>
  </si>
  <si>
    <t>Heather Lane</t>
  </si>
  <si>
    <t>Harold Swarski</t>
  </si>
  <si>
    <t>Ellen Warren</t>
  </si>
  <si>
    <t>Zachariah Jones</t>
  </si>
  <si>
    <t>Apples</t>
  </si>
  <si>
    <t>Pears</t>
  </si>
  <si>
    <t>Bananas</t>
  </si>
  <si>
    <t>Peaches</t>
  </si>
  <si>
    <t>Apricots</t>
  </si>
  <si>
    <t>Plums</t>
  </si>
  <si>
    <t>Grapes</t>
  </si>
  <si>
    <t>Mandarines</t>
  </si>
  <si>
    <t>Product</t>
  </si>
  <si>
    <t>Price k/g</t>
  </si>
  <si>
    <t>Item</t>
  </si>
  <si>
    <t>Price</t>
  </si>
  <si>
    <r>
      <t>VLOOKUP</t>
    </r>
    <r>
      <rPr>
        <sz val="18"/>
        <rFont val="Times New Roman MT Extra Bold"/>
        <family val="1"/>
      </rPr>
      <t xml:space="preserve"> </t>
    </r>
    <r>
      <rPr>
        <i/>
        <sz val="18"/>
        <rFont val="Times New Roman MT Extra Bold"/>
        <family val="1"/>
      </rPr>
      <t>Function</t>
    </r>
  </si>
  <si>
    <t>Syntax</t>
  </si>
  <si>
    <t xml:space="preserve"> =VLOOKUP(LookupValue,Table,ColumnIndex)</t>
  </si>
  <si>
    <t>Company</t>
  </si>
  <si>
    <t>Part No</t>
  </si>
  <si>
    <t>Item Price</t>
  </si>
  <si>
    <t>Qty</t>
  </si>
  <si>
    <t>Cost for Part</t>
  </si>
  <si>
    <t>Freight</t>
  </si>
  <si>
    <t>Total Cost</t>
  </si>
  <si>
    <t>Prices</t>
  </si>
  <si>
    <t>SportsCity</t>
  </si>
  <si>
    <t>TY-9868</t>
  </si>
  <si>
    <t>PartNo</t>
  </si>
  <si>
    <t>Athlete's Dream</t>
  </si>
  <si>
    <t>BB-7865</t>
  </si>
  <si>
    <t>Sports Emporium</t>
  </si>
  <si>
    <t>GR-0876</t>
  </si>
  <si>
    <t>EM-3741</t>
  </si>
  <si>
    <t>SportsWorld</t>
  </si>
  <si>
    <t>WE-5493</t>
  </si>
  <si>
    <t>Tennis Joint</t>
  </si>
  <si>
    <t>JH-0678</t>
  </si>
  <si>
    <t>Athlete's World</t>
  </si>
  <si>
    <t>ST-2472</t>
  </si>
  <si>
    <t>Sportsman's Den</t>
  </si>
  <si>
    <t>World of Sports</t>
  </si>
  <si>
    <t>Specialty Sports</t>
  </si>
  <si>
    <t>WH-0677</t>
  </si>
  <si>
    <r>
      <t>HLOOKUP</t>
    </r>
    <r>
      <rPr>
        <sz val="18"/>
        <rFont val="Times New Roman MT Extra Bold"/>
        <family val="1"/>
      </rPr>
      <t xml:space="preserve"> </t>
    </r>
    <r>
      <rPr>
        <i/>
        <sz val="18"/>
        <rFont val="Times New Roman MT Extra Bold"/>
        <family val="1"/>
      </rPr>
      <t>Function</t>
    </r>
  </si>
  <si>
    <t xml:space="preserve"> =HLOOKUP(LookupValue,Table,RowIndex)</t>
  </si>
  <si>
    <t>Freight &amp; Handling Charges</t>
  </si>
  <si>
    <t>Items</t>
  </si>
  <si>
    <t>Charge</t>
  </si>
  <si>
    <t>MATCH</t>
  </si>
  <si>
    <t xml:space="preserve"> =MATCH(LookupValue,LookupRange,MatchType)</t>
  </si>
  <si>
    <t>Department</t>
  </si>
  <si>
    <t>QLD</t>
  </si>
  <si>
    <t>NSW</t>
  </si>
  <si>
    <t>VIC</t>
  </si>
  <si>
    <t>ADM</t>
  </si>
  <si>
    <t>Harrison Jones</t>
  </si>
  <si>
    <t>Sally Smithers</t>
  </si>
  <si>
    <t>Samantha van Horst</t>
  </si>
  <si>
    <t>FIN</t>
  </si>
  <si>
    <t>Bob Fitzpatrick</t>
  </si>
  <si>
    <t>Suzanne Jenson</t>
  </si>
  <si>
    <t>Delia Inglehauser</t>
  </si>
  <si>
    <t>HR</t>
  </si>
  <si>
    <t>Emily Dixon</t>
  </si>
  <si>
    <t>Basil Fitzgibbon</t>
  </si>
  <si>
    <t>Cloe Campbell</t>
  </si>
  <si>
    <t>MRK</t>
  </si>
  <si>
    <t>James Strong</t>
  </si>
  <si>
    <t>Stephen Thompson</t>
  </si>
  <si>
    <t>Melanie Hemmant</t>
  </si>
  <si>
    <t>SAL</t>
  </si>
  <si>
    <t>John West</t>
  </si>
  <si>
    <t>Desley Jacobs</t>
  </si>
  <si>
    <t>Trevor Ettinghauser</t>
  </si>
  <si>
    <t>TRN</t>
  </si>
  <si>
    <t>Cathy Freeward</t>
  </si>
  <si>
    <t>John Kelly</t>
  </si>
  <si>
    <t>David Forsythe</t>
  </si>
  <si>
    <t>Location:</t>
  </si>
  <si>
    <t>Department:</t>
  </si>
  <si>
    <t>Contact:</t>
  </si>
  <si>
    <t>Job Date</t>
  </si>
  <si>
    <t>Property Address</t>
  </si>
  <si>
    <t>Job Reference</t>
  </si>
  <si>
    <t>12/155 Ben Boyd Road Neutral Bay</t>
  </si>
  <si>
    <t>93 Ross Street Waverton</t>
  </si>
  <si>
    <t>55 Ridge Street North Sydney</t>
  </si>
  <si>
    <t>2204/25 Plunkett Street Kirribilli</t>
  </si>
  <si>
    <t>1420 Pacific Highway North Sydney</t>
  </si>
  <si>
    <t>227 West Street North Sydney</t>
  </si>
  <si>
    <t>12/55 Blues Point Road McMahons Point</t>
  </si>
  <si>
    <t>15 Garland Street Naremburn</t>
  </si>
  <si>
    <t>Job Ref</t>
  </si>
  <si>
    <t>Job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</si>
</sst>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0">
    <font>
      <sz val="10"/>
      <name val="Arial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8"/>
      <color indexed="10"/>
      <name val="Times New Roman MT Extra Bold"/>
      <family val="1"/>
    </font>
    <font>
      <sz val="18"/>
      <name val="Times New Roman MT Extra Bold"/>
      <family val="1"/>
    </font>
    <font>
      <i/>
      <sz val="18"/>
      <name val="Times New Roman MT Extra Bold"/>
      <family val="1"/>
    </font>
    <font>
      <b/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lightGray">
        <fgColor indexed="9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60"/>
        <bgColor indexed="64"/>
      </patternFill>
    </fill>
    <fill>
      <patternFill patternType="lightGray">
        <fgColor indexed="9"/>
        <bgColor indexed="43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3" borderId="0" applyNumberFormat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13" borderId="0" applyNumberFormat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2" fillId="3" borderId="0" xfId="1"/>
    <xf numFmtId="0" fontId="0" fillId="4" borderId="0" xfId="0" applyFill="1"/>
    <xf numFmtId="0" fontId="3" fillId="0" borderId="0" xfId="0" applyFont="1"/>
    <xf numFmtId="0" fontId="6" fillId="5" borderId="7" xfId="0" applyFont="1" applyFill="1" applyBorder="1"/>
    <xf numFmtId="0" fontId="6" fillId="5" borderId="7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right"/>
    </xf>
    <xf numFmtId="0" fontId="6" fillId="6" borderId="0" xfId="0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4" fontId="0" fillId="7" borderId="0" xfId="2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44" fontId="7" fillId="0" borderId="0" xfId="2" applyFont="1" applyAlignment="1">
      <alignment horizontal="right"/>
    </xf>
    <xf numFmtId="44" fontId="0" fillId="8" borderId="0" xfId="2" applyFont="1" applyFill="1"/>
    <xf numFmtId="0" fontId="6" fillId="9" borderId="8" xfId="0" applyFont="1" applyFill="1" applyBorder="1" applyAlignment="1">
      <alignment horizontal="center"/>
    </xf>
    <xf numFmtId="44" fontId="0" fillId="10" borderId="0" xfId="2" applyFont="1" applyFill="1" applyBorder="1" applyAlignment="1">
      <alignment horizontal="center"/>
    </xf>
    <xf numFmtId="0" fontId="6" fillId="6" borderId="0" xfId="0" applyFont="1" applyFill="1" applyAlignment="1">
      <alignment horizontal="left"/>
    </xf>
    <xf numFmtId="0" fontId="8" fillId="8" borderId="8" xfId="0" applyFont="1" applyFill="1" applyBorder="1"/>
    <xf numFmtId="0" fontId="0" fillId="8" borderId="8" xfId="0" applyFill="1" applyBorder="1" applyAlignment="1">
      <alignment horizontal="center"/>
    </xf>
    <xf numFmtId="0" fontId="8" fillId="8" borderId="0" xfId="0" applyFont="1" applyFill="1"/>
    <xf numFmtId="0" fontId="0" fillId="8" borderId="0" xfId="0" applyFill="1" applyAlignment="1">
      <alignment horizontal="center"/>
    </xf>
    <xf numFmtId="0" fontId="6" fillId="11" borderId="0" xfId="0" applyFont="1" applyFill="1"/>
    <xf numFmtId="0" fontId="0" fillId="8" borderId="0" xfId="0" applyFill="1"/>
    <xf numFmtId="0" fontId="0" fillId="12" borderId="0" xfId="0" applyFill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3" borderId="0" xfId="1" applyAlignment="1">
      <alignment horizontal="right"/>
    </xf>
    <xf numFmtId="14" fontId="0" fillId="0" borderId="0" xfId="0" applyNumberFormat="1"/>
    <xf numFmtId="44" fontId="0" fillId="0" borderId="0" xfId="3" applyFont="1"/>
    <xf numFmtId="0" fontId="2" fillId="13" borderId="0" xfId="4" applyAlignment="1">
      <alignment horizontal="right"/>
    </xf>
    <xf numFmtId="0" fontId="2" fillId="13" borderId="0" xfId="4"/>
    <xf numFmtId="0" fontId="0" fillId="14" borderId="0" xfId="0" applyFill="1"/>
  </cellXfs>
  <cellStyles count="5">
    <cellStyle name="Accent1" xfId="1" builtinId="29"/>
    <cellStyle name="Accent2" xfId="4" builtinId="33"/>
    <cellStyle name="Currency" xfId="3" builtinId="4"/>
    <cellStyle name="Currency 2" xfId="2" xr:uid="{00000000-0005-0000-0000-000001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771525</xdr:colOff>
          <xdr:row>2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762000</xdr:colOff>
          <xdr:row>2</xdr:row>
          <xdr:rowOff>123825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F"/>
      <sheetName val="AND"/>
      <sheetName val="OR"/>
      <sheetName val="LOOKUP"/>
      <sheetName val="MATCH"/>
      <sheetName val="INDEX"/>
      <sheetName val="STRING"/>
      <sheetName val="ROUND"/>
    </sheetNames>
    <sheetDataSet>
      <sheetData sheetId="0"/>
      <sheetData sheetId="1">
        <row r="6">
          <cell r="C6">
            <v>35000</v>
          </cell>
        </row>
      </sheetData>
      <sheetData sheetId="2"/>
      <sheetData sheetId="3"/>
      <sheetData sheetId="4"/>
      <sheetData sheetId="5"/>
      <sheetData sheetId="6">
        <row r="4">
          <cell r="C4" t="str">
            <v>Adelaide</v>
          </cell>
          <cell r="D4" t="str">
            <v>Brisbane</v>
          </cell>
          <cell r="E4" t="str">
            <v>Darwin</v>
          </cell>
          <cell r="F4" t="str">
            <v>Hobart</v>
          </cell>
          <cell r="G4" t="str">
            <v>Melbourne</v>
          </cell>
          <cell r="H4" t="str">
            <v>Perth</v>
          </cell>
          <cell r="I4" t="str">
            <v>Sydney</v>
          </cell>
          <cell r="K4" t="str">
            <v>Adelaide</v>
          </cell>
          <cell r="L4" t="str">
            <v>Level 1, Ellie Street</v>
          </cell>
        </row>
        <row r="5">
          <cell r="B5" t="str">
            <v>Administration</v>
          </cell>
          <cell r="C5" t="str">
            <v>Mary Gilmore</v>
          </cell>
          <cell r="D5" t="str">
            <v>Harrison Jones</v>
          </cell>
          <cell r="E5" t="str">
            <v>Harold White</v>
          </cell>
          <cell r="F5" t="str">
            <v>David Wilson</v>
          </cell>
          <cell r="G5" t="str">
            <v>Samantha van Horst</v>
          </cell>
          <cell r="H5" t="str">
            <v>Penny Jones</v>
          </cell>
          <cell r="I5" t="str">
            <v>Sally Smithers</v>
          </cell>
          <cell r="K5" t="str">
            <v>Brisbane</v>
          </cell>
          <cell r="L5" t="str">
            <v>Level 20, 10 Eagle Street</v>
          </cell>
        </row>
        <row r="6">
          <cell r="B6" t="str">
            <v>Finance</v>
          </cell>
          <cell r="C6" t="str">
            <v>David Russell</v>
          </cell>
          <cell r="D6" t="str">
            <v>Bob Fitzpatrick</v>
          </cell>
          <cell r="E6" t="str">
            <v>Tom Roberts</v>
          </cell>
          <cell r="F6" t="str">
            <v>Zoe Ebinger</v>
          </cell>
          <cell r="G6" t="str">
            <v>Delia Inglehauser</v>
          </cell>
          <cell r="H6" t="str">
            <v>Peter Wilson</v>
          </cell>
          <cell r="I6" t="str">
            <v>Suzanne Jenson</v>
          </cell>
          <cell r="K6" t="str">
            <v>Darwin</v>
          </cell>
          <cell r="L6" t="str">
            <v>Suite 5, 21 Cyclone Place</v>
          </cell>
        </row>
        <row r="7">
          <cell r="B7" t="str">
            <v>Human Resources</v>
          </cell>
          <cell r="C7" t="str">
            <v>Jane Halifax</v>
          </cell>
          <cell r="D7" t="str">
            <v>Emily Dixon</v>
          </cell>
          <cell r="E7" t="str">
            <v>John Calvert</v>
          </cell>
          <cell r="F7" t="str">
            <v>Felicity Grenhalgh</v>
          </cell>
          <cell r="G7" t="str">
            <v>Cloe Campbell</v>
          </cell>
          <cell r="H7" t="str">
            <v>Donna White</v>
          </cell>
          <cell r="I7" t="str">
            <v>Basil Fitzgibbon</v>
          </cell>
          <cell r="K7" t="str">
            <v>Hobart</v>
          </cell>
          <cell r="L7" t="str">
            <v>Suite 2, 100 Salamanca Plaza</v>
          </cell>
        </row>
        <row r="8">
          <cell r="B8" t="str">
            <v>Marketing</v>
          </cell>
          <cell r="C8" t="str">
            <v>Tom Hopkins</v>
          </cell>
          <cell r="D8" t="str">
            <v>James Strong</v>
          </cell>
          <cell r="E8" t="str">
            <v>Melissa Everett</v>
          </cell>
          <cell r="F8" t="str">
            <v>Yasur Freeman</v>
          </cell>
          <cell r="G8" t="str">
            <v>Melanie Hemmant</v>
          </cell>
          <cell r="H8" t="str">
            <v>Sheree Green</v>
          </cell>
          <cell r="I8" t="str">
            <v>Stephen Thompson</v>
          </cell>
          <cell r="K8" t="str">
            <v>Melbourne</v>
          </cell>
          <cell r="L8" t="str">
            <v>Level 20, Rialto Towers, Collins Street</v>
          </cell>
        </row>
        <row r="9">
          <cell r="B9" t="str">
            <v>Sales</v>
          </cell>
          <cell r="C9" t="str">
            <v>David Wenslow</v>
          </cell>
          <cell r="D9" t="str">
            <v>John West</v>
          </cell>
          <cell r="E9" t="str">
            <v>Sue Williams</v>
          </cell>
          <cell r="F9" t="str">
            <v>Angela Winston</v>
          </cell>
          <cell r="G9" t="str">
            <v>Trevor Ettinghauser</v>
          </cell>
          <cell r="H9" t="str">
            <v>Barry Gibson</v>
          </cell>
          <cell r="I9" t="str">
            <v>Desley Jacobs</v>
          </cell>
          <cell r="K9" t="str">
            <v>Perth</v>
          </cell>
          <cell r="L9" t="str">
            <v>Level 1, Swann Street</v>
          </cell>
        </row>
        <row r="10">
          <cell r="B10" t="str">
            <v>Training</v>
          </cell>
          <cell r="C10" t="str">
            <v>Marisa Berenson</v>
          </cell>
          <cell r="D10" t="str">
            <v>Cathy Freeward</v>
          </cell>
          <cell r="E10" t="str">
            <v>Stephanie White</v>
          </cell>
          <cell r="F10" t="str">
            <v>Thomas Eddington</v>
          </cell>
          <cell r="G10" t="str">
            <v>David Forsythe</v>
          </cell>
          <cell r="H10" t="str">
            <v>Justin Timkins</v>
          </cell>
          <cell r="I10" t="str">
            <v>John Kelly</v>
          </cell>
          <cell r="K10" t="str">
            <v>Sydney</v>
          </cell>
          <cell r="L10" t="str">
            <v>Level 20, 50 Pitt Street</v>
          </cell>
        </row>
      </sheetData>
      <sheetData sheetId="7">
        <row r="3">
          <cell r="E3" t="str">
            <v>Stephanie White</v>
          </cell>
          <cell r="G3" t="str">
            <v>Stephanie</v>
          </cell>
          <cell r="H3" t="str">
            <v>White</v>
          </cell>
        </row>
        <row r="4">
          <cell r="E4">
            <v>23906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30" zoomScaleNormal="130" workbookViewId="0">
      <selection activeCell="B16" sqref="B16"/>
    </sheetView>
  </sheetViews>
  <sheetFormatPr defaultRowHeight="12.75"/>
  <cols>
    <col min="1" max="1" width="13.28515625" customWidth="1"/>
  </cols>
  <sheetData>
    <row r="1" spans="1:2" ht="15">
      <c r="A1" s="9" t="s">
        <v>29</v>
      </c>
      <c r="B1" s="9" t="s">
        <v>30</v>
      </c>
    </row>
    <row r="2" spans="1:2">
      <c r="A2" t="s">
        <v>21</v>
      </c>
      <c r="B2">
        <v>5.49</v>
      </c>
    </row>
    <row r="3" spans="1:2">
      <c r="A3" t="s">
        <v>22</v>
      </c>
      <c r="B3">
        <v>4.49</v>
      </c>
    </row>
    <row r="4" spans="1:2">
      <c r="A4" t="s">
        <v>23</v>
      </c>
      <c r="B4">
        <v>3.29</v>
      </c>
    </row>
    <row r="5" spans="1:2">
      <c r="A5" t="s">
        <v>24</v>
      </c>
      <c r="B5">
        <v>6.69</v>
      </c>
    </row>
    <row r="6" spans="1:2">
      <c r="A6" t="s">
        <v>25</v>
      </c>
      <c r="B6">
        <v>7.99</v>
      </c>
    </row>
    <row r="7" spans="1:2">
      <c r="A7" t="s">
        <v>26</v>
      </c>
      <c r="B7">
        <v>9.99</v>
      </c>
    </row>
    <row r="8" spans="1:2">
      <c r="A8" t="s">
        <v>27</v>
      </c>
      <c r="B8">
        <v>5.49</v>
      </c>
    </row>
    <row r="9" spans="1:2">
      <c r="A9" t="s">
        <v>28</v>
      </c>
      <c r="B9">
        <v>6.69</v>
      </c>
    </row>
    <row r="15" spans="1:2">
      <c r="A15" t="s">
        <v>31</v>
      </c>
      <c r="B15" t="s">
        <v>21</v>
      </c>
    </row>
    <row r="16" spans="1:2">
      <c r="A16" t="s">
        <v>32</v>
      </c>
      <c r="B16" s="10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zoomScale="130" zoomScaleNormal="130" workbookViewId="0">
      <selection activeCell="C2" sqref="C2"/>
    </sheetView>
  </sheetViews>
  <sheetFormatPr defaultRowHeight="12.75"/>
  <cols>
    <col min="1" max="1" width="18" bestFit="1" customWidth="1"/>
    <col min="6" max="6" width="10.5703125" bestFit="1" customWidth="1"/>
  </cols>
  <sheetData>
    <row r="1" spans="1:7">
      <c r="A1" s="1" t="s">
        <v>0</v>
      </c>
      <c r="B1" s="1" t="s">
        <v>1</v>
      </c>
      <c r="C1" s="1" t="s">
        <v>2</v>
      </c>
      <c r="F1" s="2" t="s">
        <v>3</v>
      </c>
      <c r="G1" s="3" t="s">
        <v>2</v>
      </c>
    </row>
    <row r="2" spans="1:7">
      <c r="A2" s="4" t="s">
        <v>4</v>
      </c>
      <c r="B2">
        <v>70</v>
      </c>
      <c r="F2" s="5">
        <v>0</v>
      </c>
      <c r="G2" s="6" t="s">
        <v>5</v>
      </c>
    </row>
    <row r="3" spans="1:7">
      <c r="A3" s="4" t="s">
        <v>6</v>
      </c>
      <c r="B3">
        <v>43</v>
      </c>
      <c r="F3" s="5">
        <v>50</v>
      </c>
      <c r="G3" s="6" t="s">
        <v>7</v>
      </c>
    </row>
    <row r="4" spans="1:7">
      <c r="A4" s="4" t="s">
        <v>8</v>
      </c>
      <c r="B4">
        <v>79</v>
      </c>
      <c r="F4" s="5">
        <v>65</v>
      </c>
      <c r="G4" s="6" t="s">
        <v>9</v>
      </c>
    </row>
    <row r="5" spans="1:7">
      <c r="A5" s="4" t="s">
        <v>10</v>
      </c>
      <c r="B5">
        <v>36</v>
      </c>
      <c r="F5" s="5">
        <v>75</v>
      </c>
      <c r="G5" s="6" t="s">
        <v>11</v>
      </c>
    </row>
    <row r="6" spans="1:7">
      <c r="A6" s="4" t="s">
        <v>12</v>
      </c>
      <c r="B6">
        <v>99</v>
      </c>
      <c r="F6" s="5">
        <v>85</v>
      </c>
      <c r="G6" s="6" t="s">
        <v>13</v>
      </c>
    </row>
    <row r="7" spans="1:7" ht="13.5" thickBot="1">
      <c r="A7" s="4" t="s">
        <v>14</v>
      </c>
      <c r="B7">
        <v>81</v>
      </c>
      <c r="F7" s="7">
        <v>101</v>
      </c>
      <c r="G7" s="8" t="s">
        <v>15</v>
      </c>
    </row>
    <row r="8" spans="1:7">
      <c r="A8" s="4" t="s">
        <v>16</v>
      </c>
      <c r="B8">
        <v>78</v>
      </c>
    </row>
    <row r="9" spans="1:7">
      <c r="A9" s="4" t="s">
        <v>17</v>
      </c>
      <c r="B9">
        <v>47</v>
      </c>
    </row>
    <row r="10" spans="1:7">
      <c r="A10" s="4" t="s">
        <v>18</v>
      </c>
      <c r="B10">
        <v>59</v>
      </c>
    </row>
    <row r="11" spans="1:7">
      <c r="A11" s="4" t="s">
        <v>19</v>
      </c>
      <c r="B11">
        <v>65</v>
      </c>
    </row>
    <row r="12" spans="1:7">
      <c r="A12" s="4" t="s">
        <v>20</v>
      </c>
      <c r="B12">
        <v>63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showGridLines="0" workbookViewId="0">
      <selection activeCell="I32" sqref="I32"/>
    </sheetView>
  </sheetViews>
  <sheetFormatPr defaultRowHeight="12.75"/>
  <cols>
    <col min="1" max="1" width="16.42578125" customWidth="1"/>
    <col min="2" max="2" width="14.42578125" customWidth="1"/>
    <col min="3" max="3" width="10.28515625" bestFit="1" customWidth="1"/>
    <col min="4" max="4" width="8.42578125" customWidth="1"/>
    <col min="5" max="5" width="15.140625" customWidth="1"/>
    <col min="7" max="7" width="11.42578125" bestFit="1" customWidth="1"/>
    <col min="8" max="8" width="4" customWidth="1"/>
    <col min="9" max="10" width="8.7109375" bestFit="1" customWidth="1"/>
    <col min="11" max="11" width="9.28515625" customWidth="1"/>
    <col min="12" max="12" width="9.7109375" customWidth="1"/>
  </cols>
  <sheetData>
    <row r="1" spans="1:11" ht="23.25">
      <c r="B1" s="11" t="s">
        <v>33</v>
      </c>
    </row>
    <row r="2" spans="1:11">
      <c r="B2" t="s">
        <v>34</v>
      </c>
      <c r="C2" s="1" t="s">
        <v>35</v>
      </c>
    </row>
    <row r="3" spans="1:11">
      <c r="C3" s="1"/>
    </row>
    <row r="5" spans="1:11" ht="13.5" thickBot="1">
      <c r="A5" s="12" t="s">
        <v>36</v>
      </c>
      <c r="B5" s="13" t="s">
        <v>37</v>
      </c>
      <c r="C5" s="14" t="s">
        <v>38</v>
      </c>
      <c r="D5" s="14" t="s">
        <v>39</v>
      </c>
      <c r="E5" s="14" t="s">
        <v>40</v>
      </c>
      <c r="F5" s="14" t="s">
        <v>41</v>
      </c>
      <c r="G5" s="14" t="s">
        <v>42</v>
      </c>
      <c r="I5" s="15" t="s">
        <v>43</v>
      </c>
      <c r="J5" s="15"/>
    </row>
    <row r="6" spans="1:11" ht="15" customHeight="1">
      <c r="A6" s="16" t="s">
        <v>44</v>
      </c>
      <c r="B6" s="17" t="s">
        <v>45</v>
      </c>
      <c r="C6" s="18"/>
      <c r="D6" s="19">
        <v>75</v>
      </c>
      <c r="E6" s="20">
        <f t="shared" ref="E6:E14" si="0">C6*D6</f>
        <v>0</v>
      </c>
      <c r="F6" s="21"/>
      <c r="G6" s="20">
        <f t="shared" ref="G6:G14" si="1">E6+F6</f>
        <v>0</v>
      </c>
      <c r="I6" s="22" t="s">
        <v>46</v>
      </c>
      <c r="J6" s="22" t="s">
        <v>32</v>
      </c>
    </row>
    <row r="7" spans="1:11" ht="15" customHeight="1">
      <c r="A7" s="16" t="s">
        <v>47</v>
      </c>
      <c r="B7" s="17" t="s">
        <v>48</v>
      </c>
      <c r="C7" s="18"/>
      <c r="D7" s="19">
        <v>100</v>
      </c>
      <c r="E7" s="20">
        <f t="shared" si="0"/>
        <v>0</v>
      </c>
      <c r="F7" s="21"/>
      <c r="G7" s="20">
        <f t="shared" si="1"/>
        <v>0</v>
      </c>
      <c r="I7" s="18" t="s">
        <v>48</v>
      </c>
      <c r="J7" s="23">
        <v>54.99</v>
      </c>
    </row>
    <row r="8" spans="1:11" ht="15" customHeight="1">
      <c r="A8" s="16" t="s">
        <v>49</v>
      </c>
      <c r="B8" s="17" t="s">
        <v>50</v>
      </c>
      <c r="C8" s="18"/>
      <c r="D8" s="19">
        <v>20</v>
      </c>
      <c r="E8" s="20">
        <f t="shared" si="0"/>
        <v>0</v>
      </c>
      <c r="F8" s="21"/>
      <c r="G8" s="20">
        <f t="shared" si="1"/>
        <v>0</v>
      </c>
      <c r="I8" s="18" t="s">
        <v>51</v>
      </c>
      <c r="J8" s="23">
        <v>125.99</v>
      </c>
    </row>
    <row r="9" spans="1:11" ht="15" customHeight="1">
      <c r="A9" s="16" t="s">
        <v>52</v>
      </c>
      <c r="B9" s="17" t="s">
        <v>53</v>
      </c>
      <c r="C9" s="18"/>
      <c r="D9" s="19">
        <v>200</v>
      </c>
      <c r="E9" s="20">
        <f t="shared" si="0"/>
        <v>0</v>
      </c>
      <c r="F9" s="21"/>
      <c r="G9" s="20">
        <f t="shared" si="1"/>
        <v>0</v>
      </c>
      <c r="I9" s="18" t="s">
        <v>50</v>
      </c>
      <c r="J9" s="23">
        <v>99.99</v>
      </c>
    </row>
    <row r="10" spans="1:11" ht="15" customHeight="1">
      <c r="A10" s="16" t="s">
        <v>54</v>
      </c>
      <c r="B10" s="17" t="s">
        <v>45</v>
      </c>
      <c r="C10" s="18"/>
      <c r="D10" s="19">
        <v>2</v>
      </c>
      <c r="E10" s="20">
        <f t="shared" si="0"/>
        <v>0</v>
      </c>
      <c r="F10" s="21"/>
      <c r="G10" s="20">
        <f t="shared" si="1"/>
        <v>0</v>
      </c>
      <c r="I10" s="18" t="s">
        <v>55</v>
      </c>
      <c r="J10" s="23">
        <v>33.979999999999997</v>
      </c>
    </row>
    <row r="11" spans="1:11" ht="15" customHeight="1">
      <c r="A11" s="16" t="s">
        <v>56</v>
      </c>
      <c r="B11" s="17" t="s">
        <v>51</v>
      </c>
      <c r="C11" s="18"/>
      <c r="D11" s="19">
        <v>100</v>
      </c>
      <c r="E11" s="20">
        <f t="shared" si="0"/>
        <v>0</v>
      </c>
      <c r="F11" s="21"/>
      <c r="G11" s="20">
        <f t="shared" si="1"/>
        <v>0</v>
      </c>
      <c r="I11" s="18" t="s">
        <v>57</v>
      </c>
      <c r="J11" s="23">
        <v>63.99</v>
      </c>
    </row>
    <row r="12" spans="1:11" ht="15" customHeight="1">
      <c r="A12" s="16" t="s">
        <v>58</v>
      </c>
      <c r="B12" s="17" t="s">
        <v>55</v>
      </c>
      <c r="C12" s="18"/>
      <c r="D12" s="19">
        <v>325</v>
      </c>
      <c r="E12" s="20">
        <f t="shared" si="0"/>
        <v>0</v>
      </c>
      <c r="F12" s="21"/>
      <c r="G12" s="20">
        <f t="shared" si="1"/>
        <v>0</v>
      </c>
      <c r="I12" s="18" t="s">
        <v>45</v>
      </c>
      <c r="J12" s="23">
        <v>169.99</v>
      </c>
    </row>
    <row r="13" spans="1:11" ht="15" customHeight="1">
      <c r="A13" s="16" t="s">
        <v>59</v>
      </c>
      <c r="B13" s="17" t="s">
        <v>57</v>
      </c>
      <c r="C13" s="18"/>
      <c r="D13" s="19">
        <v>10</v>
      </c>
      <c r="E13" s="20">
        <f t="shared" si="0"/>
        <v>0</v>
      </c>
      <c r="F13" s="21"/>
      <c r="G13" s="20">
        <f t="shared" si="1"/>
        <v>0</v>
      </c>
      <c r="I13" s="18" t="s">
        <v>53</v>
      </c>
      <c r="J13" s="23">
        <v>44.99</v>
      </c>
    </row>
    <row r="14" spans="1:11" ht="15" customHeight="1">
      <c r="A14" s="16" t="s">
        <v>60</v>
      </c>
      <c r="B14" s="17" t="s">
        <v>61</v>
      </c>
      <c r="C14" s="18"/>
      <c r="D14" s="19">
        <v>1</v>
      </c>
      <c r="E14" s="20">
        <f t="shared" si="0"/>
        <v>0</v>
      </c>
      <c r="F14" s="21"/>
      <c r="G14" s="20">
        <f t="shared" si="1"/>
        <v>0</v>
      </c>
      <c r="I14" s="18" t="s">
        <v>61</v>
      </c>
      <c r="J14" s="23">
        <v>54.75</v>
      </c>
    </row>
    <row r="15" spans="1:11" ht="16.899999999999999" customHeight="1">
      <c r="A15" s="16"/>
      <c r="B15" s="16"/>
      <c r="C15" s="16"/>
      <c r="D15" s="16"/>
      <c r="E15" s="16"/>
      <c r="F15" s="16"/>
      <c r="G15" s="16"/>
    </row>
    <row r="16" spans="1:11" ht="21.6" customHeight="1">
      <c r="B16" s="11" t="s">
        <v>62</v>
      </c>
      <c r="K16" s="1"/>
    </row>
    <row r="17" spans="2:8">
      <c r="B17" t="s">
        <v>34</v>
      </c>
      <c r="C17" s="1" t="s">
        <v>63</v>
      </c>
    </row>
    <row r="19" spans="2:8">
      <c r="B19" s="24" t="s">
        <v>64</v>
      </c>
      <c r="C19" s="15"/>
      <c r="D19" s="15"/>
      <c r="E19" s="15"/>
      <c r="F19" s="15"/>
      <c r="G19" s="15"/>
      <c r="H19" s="15"/>
    </row>
    <row r="20" spans="2:8">
      <c r="B20" s="25" t="s">
        <v>65</v>
      </c>
      <c r="C20" s="26">
        <v>0</v>
      </c>
      <c r="D20" s="26">
        <v>50</v>
      </c>
      <c r="E20" s="26">
        <v>100</v>
      </c>
      <c r="F20" s="26">
        <v>200</v>
      </c>
      <c r="G20" s="26">
        <v>300</v>
      </c>
      <c r="H20" s="26">
        <v>400</v>
      </c>
    </row>
    <row r="21" spans="2:8">
      <c r="B21" s="27" t="s">
        <v>66</v>
      </c>
      <c r="C21" s="28">
        <v>20</v>
      </c>
      <c r="D21" s="28">
        <v>45</v>
      </c>
      <c r="E21" s="28">
        <v>65</v>
      </c>
      <c r="F21" s="28">
        <v>85</v>
      </c>
      <c r="G21" s="28">
        <v>115</v>
      </c>
      <c r="H21" s="28">
        <v>135</v>
      </c>
    </row>
  </sheetData>
  <sheetProtection objects="1"/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_ClipArt_Gallery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771525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102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14"/>
  <sheetViews>
    <sheetView showGridLines="0" workbookViewId="0">
      <selection activeCell="C14" sqref="C14"/>
    </sheetView>
  </sheetViews>
  <sheetFormatPr defaultRowHeight="12.75"/>
  <cols>
    <col min="1" max="1" width="12.7109375" customWidth="1"/>
    <col min="2" max="2" width="12" customWidth="1"/>
    <col min="3" max="3" width="15.5703125" customWidth="1"/>
    <col min="4" max="4" width="18" customWidth="1"/>
    <col min="5" max="5" width="18.28515625" customWidth="1"/>
  </cols>
  <sheetData>
    <row r="1" spans="2:5" ht="23.25">
      <c r="B1" s="11" t="s">
        <v>67</v>
      </c>
    </row>
    <row r="2" spans="2:5">
      <c r="B2" t="s">
        <v>34</v>
      </c>
      <c r="C2" s="1" t="s">
        <v>68</v>
      </c>
    </row>
    <row r="4" spans="2:5">
      <c r="B4" s="29" t="s">
        <v>69</v>
      </c>
      <c r="C4" s="29" t="s">
        <v>70</v>
      </c>
      <c r="D4" s="29" t="s">
        <v>71</v>
      </c>
      <c r="E4" s="29" t="s">
        <v>72</v>
      </c>
    </row>
    <row r="5" spans="2:5">
      <c r="B5" s="30" t="s">
        <v>73</v>
      </c>
      <c r="C5" s="31" t="s">
        <v>74</v>
      </c>
      <c r="D5" s="31" t="s">
        <v>75</v>
      </c>
      <c r="E5" s="31" t="s">
        <v>76</v>
      </c>
    </row>
    <row r="6" spans="2:5">
      <c r="B6" s="30" t="s">
        <v>77</v>
      </c>
      <c r="C6" s="31" t="s">
        <v>78</v>
      </c>
      <c r="D6" s="31" t="s">
        <v>79</v>
      </c>
      <c r="E6" s="31" t="s">
        <v>80</v>
      </c>
    </row>
    <row r="7" spans="2:5">
      <c r="B7" s="30" t="s">
        <v>81</v>
      </c>
      <c r="C7" s="31" t="s">
        <v>82</v>
      </c>
      <c r="D7" s="31" t="s">
        <v>83</v>
      </c>
      <c r="E7" s="31" t="s">
        <v>84</v>
      </c>
    </row>
    <row r="8" spans="2:5">
      <c r="B8" s="30" t="s">
        <v>85</v>
      </c>
      <c r="C8" s="31" t="s">
        <v>86</v>
      </c>
      <c r="D8" s="31" t="s">
        <v>87</v>
      </c>
      <c r="E8" s="31" t="s">
        <v>88</v>
      </c>
    </row>
    <row r="9" spans="2:5">
      <c r="B9" s="30" t="s">
        <v>89</v>
      </c>
      <c r="C9" s="31" t="s">
        <v>90</v>
      </c>
      <c r="D9" s="31" t="s">
        <v>91</v>
      </c>
      <c r="E9" s="31" t="s">
        <v>92</v>
      </c>
    </row>
    <row r="10" spans="2:5">
      <c r="B10" s="30" t="s">
        <v>93</v>
      </c>
      <c r="C10" s="31" t="s">
        <v>94</v>
      </c>
      <c r="D10" s="31" t="s">
        <v>95</v>
      </c>
      <c r="E10" s="31" t="s">
        <v>96</v>
      </c>
    </row>
    <row r="12" spans="2:5">
      <c r="B12" s="1" t="s">
        <v>97</v>
      </c>
      <c r="C12" s="1" t="s">
        <v>71</v>
      </c>
      <c r="D12" s="32"/>
    </row>
    <row r="13" spans="2:5">
      <c r="B13" s="1" t="s">
        <v>98</v>
      </c>
      <c r="C13" s="1" t="s">
        <v>81</v>
      </c>
    </row>
    <row r="14" spans="2:5">
      <c r="B14" s="33" t="s">
        <v>99</v>
      </c>
    </row>
  </sheetData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MS_ClipArt_Gallery" shapeId="2049" r:id="rId3">
          <objectPr defaultSize="0" autoPict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762000</xdr:colOff>
                <xdr:row>2</xdr:row>
                <xdr:rowOff>123825</xdr:rowOff>
              </to>
            </anchor>
          </objectPr>
        </oleObject>
      </mc:Choice>
      <mc:Fallback>
        <oleObject progId="MS_ClipArt_Gallery" shapeId="2049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DD0F-42BE-4E2E-B9F0-303BC54E7402}">
  <dimension ref="A1:D15"/>
  <sheetViews>
    <sheetView zoomScale="175" zoomScaleNormal="175" workbookViewId="0">
      <selection activeCell="B15" sqref="B15"/>
    </sheetView>
  </sheetViews>
  <sheetFormatPr defaultColWidth="11" defaultRowHeight="12.75"/>
  <cols>
    <col min="1" max="1" width="11.28515625" customWidth="1"/>
    <col min="2" max="2" width="37.5703125" customWidth="1"/>
    <col min="3" max="3" width="13.7109375" bestFit="1" customWidth="1"/>
    <col min="4" max="4" width="9.140625" bestFit="1" customWidth="1"/>
  </cols>
  <sheetData>
    <row r="1" spans="1:4" ht="15">
      <c r="A1" s="34" t="s">
        <v>100</v>
      </c>
      <c r="B1" s="9" t="s">
        <v>101</v>
      </c>
      <c r="C1" s="9" t="s">
        <v>102</v>
      </c>
      <c r="D1" s="34" t="s">
        <v>66</v>
      </c>
    </row>
    <row r="2" spans="1:4">
      <c r="A2" s="35">
        <v>44775</v>
      </c>
      <c r="B2" t="s">
        <v>103</v>
      </c>
      <c r="C2">
        <v>2461</v>
      </c>
      <c r="D2" s="36">
        <v>475</v>
      </c>
    </row>
    <row r="3" spans="1:4">
      <c r="A3" s="35">
        <v>44777</v>
      </c>
      <c r="B3" t="s">
        <v>104</v>
      </c>
      <c r="C3">
        <v>5746</v>
      </c>
      <c r="D3" s="36">
        <v>975</v>
      </c>
    </row>
    <row r="4" spans="1:4">
      <c r="A4" s="35">
        <v>44778</v>
      </c>
      <c r="B4" t="s">
        <v>105</v>
      </c>
      <c r="C4">
        <v>3749</v>
      </c>
      <c r="D4" s="36">
        <v>365</v>
      </c>
    </row>
    <row r="5" spans="1:4">
      <c r="A5" s="35">
        <v>44778</v>
      </c>
      <c r="B5" t="s">
        <v>106</v>
      </c>
      <c r="C5">
        <v>6512</v>
      </c>
      <c r="D5" s="36">
        <v>120</v>
      </c>
    </row>
    <row r="6" spans="1:4">
      <c r="A6" s="35">
        <v>44778</v>
      </c>
      <c r="B6" t="s">
        <v>107</v>
      </c>
      <c r="C6">
        <v>3491</v>
      </c>
      <c r="D6" s="36">
        <v>452</v>
      </c>
    </row>
    <row r="7" spans="1:4">
      <c r="A7" s="35">
        <v>44780</v>
      </c>
      <c r="B7" t="s">
        <v>108</v>
      </c>
      <c r="C7">
        <v>2764</v>
      </c>
      <c r="D7" s="36">
        <v>765</v>
      </c>
    </row>
    <row r="8" spans="1:4">
      <c r="A8" s="35">
        <v>44781</v>
      </c>
      <c r="B8" t="s">
        <v>109</v>
      </c>
      <c r="C8">
        <v>2865</v>
      </c>
      <c r="D8" s="36">
        <v>972</v>
      </c>
    </row>
    <row r="9" spans="1:4">
      <c r="A9" s="35">
        <v>44784</v>
      </c>
      <c r="B9" t="s">
        <v>110</v>
      </c>
      <c r="C9">
        <v>4953</v>
      </c>
      <c r="D9" s="36">
        <v>300</v>
      </c>
    </row>
    <row r="14" spans="1:4" ht="15">
      <c r="A14" s="37" t="s">
        <v>111</v>
      </c>
      <c r="B14" s="38" t="s">
        <v>112</v>
      </c>
    </row>
    <row r="15" spans="1:4">
      <c r="A15">
        <v>6512</v>
      </c>
      <c r="B15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Exact Match</vt:lpstr>
      <vt:lpstr>Not Exact</vt:lpstr>
      <vt:lpstr>Vlookup and HLookup</vt:lpstr>
      <vt:lpstr>Match</vt:lpstr>
      <vt:lpstr>XLookup</vt:lpstr>
      <vt:lpstr>Contacts</vt:lpstr>
      <vt:lpstr>Freight</vt:lpstr>
      <vt:lpstr>PriceTable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2014-05-12T12:20:03Z</dcterms:created>
  <dcterms:modified xsi:type="dcterms:W3CDTF">2022-09-14T22:14:47Z</dcterms:modified>
</cp:coreProperties>
</file>